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14355" windowHeight="107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Sheet1!$A$1:$D$66</definedName>
  </definedNames>
  <calcPr calcId="145621"/>
</workbook>
</file>

<file path=xl/calcChain.xml><?xml version="1.0" encoding="utf-8"?>
<calcChain xmlns="http://schemas.openxmlformats.org/spreadsheetml/2006/main">
  <c r="D43" i="1" l="1"/>
  <c r="D21" i="1" l="1"/>
  <c r="D28" i="1" l="1"/>
  <c r="D33" i="1"/>
</calcChain>
</file>

<file path=xl/sharedStrings.xml><?xml version="1.0" encoding="utf-8"?>
<sst xmlns="http://schemas.openxmlformats.org/spreadsheetml/2006/main" count="104" uniqueCount="61">
  <si>
    <t>ЧАСТ :   ЕЛЕКТРО ИНСТАЛАЦИИ</t>
  </si>
  <si>
    <t>№ по ред</t>
  </si>
  <si>
    <t>Наименование на вида СМР</t>
  </si>
  <si>
    <t>м-ка</t>
  </si>
  <si>
    <t>количе-ство</t>
  </si>
  <si>
    <t>Ел. табла и захранващи линии</t>
  </si>
  <si>
    <t>Осветителна и силова инсталация</t>
  </si>
  <si>
    <t>Демонтажни работи</t>
  </si>
  <si>
    <t>СОФИЯ</t>
  </si>
  <si>
    <t>ПРОЕКТАНТ :</t>
  </si>
  <si>
    <t>Доставка и монтаж на РТ  по схема</t>
  </si>
  <si>
    <t>бр.</t>
  </si>
  <si>
    <t>Доставка и монтаж на UPS 40 KVA</t>
  </si>
  <si>
    <t>Доставка и полаганене (изтегляне) на NYY 5х50 мм2 , (да се премери на място)</t>
  </si>
  <si>
    <t>м</t>
  </si>
  <si>
    <t>Доставка и полаганене на трудногорима РVС тр Ф  50 мм , (да се премери на място)</t>
  </si>
  <si>
    <t>Доставка и монтаж на поцинкована перфорирана кабелна скара, комплект с крепежни елементи и капаци 300/50мм с разделител за резервираните консуматори</t>
  </si>
  <si>
    <t>Доставка и монтаж на LED осветително тяло
за вграждане (60/60)- 39 W, 3980 Lm, ІР 21, 4000К</t>
  </si>
  <si>
    <t xml:space="preserve">Доставка и монтаж на LED осветително тяло с вградена акумулаторна батерия
</t>
  </si>
  <si>
    <t xml:space="preserve">Направа на лампен излаз(ЛИ) с NYY  3х1,5 мм2  до 10 м  в трудногорима РVС тръба Ф16мм </t>
  </si>
  <si>
    <t>Доставка и монтаж на ключ обикновен</t>
  </si>
  <si>
    <t>Доставка и монтаж на ключ сериен</t>
  </si>
  <si>
    <t>Доставка и монтаж на лихт бутон</t>
  </si>
  <si>
    <t xml:space="preserve">Доставка и монтаж на LED осветително тяло
за вграждане  12 W,    ІР 44, </t>
  </si>
  <si>
    <t>Доставка и монтаж на LED осветително тяло
за вграждане  12 W,    ІР 44, с вграден ПИР елемент</t>
  </si>
  <si>
    <t>Доставка и монтаж на датчик за движение, монтаж на тавана</t>
  </si>
  <si>
    <t>Доставка и монтаж на LED осветително тяло
за открит монтаж-16 W,  ІР 44,  аплик</t>
  </si>
  <si>
    <t xml:space="preserve">Доставка и монтаж на контакт тип “Шуко” </t>
  </si>
  <si>
    <t>Доставка и монтаж на Модулна инсталационна кутия с:
- два броя розетки- RJ45
- 4 бр. контакт "Шуко"
за включване на компютърна техника ( различно оцветени)</t>
  </si>
  <si>
    <t>Направа на контактен излаз (КИ) NYY 3х2,5 мм2    до 15 м  в окачен таван по скара и в трудногорима РVС тръба Ф 23 мм под гипсокартон (в цим.замазка на пода)</t>
  </si>
  <si>
    <t xml:space="preserve">Доставка и полаганене (изтегляне) на NYY 3х2,5 мм2 </t>
  </si>
  <si>
    <t xml:space="preserve">Доставка и полаганене на  РVС тр Ф  23 мм </t>
  </si>
  <si>
    <t xml:space="preserve">Доставка и полаганене на трудногорима РVС тр.
 Ф  32 мм </t>
  </si>
  <si>
    <t>Доставка и полагане на FTP cat 6</t>
  </si>
  <si>
    <t>Комуникационен шкаф не е предмет на наст. проект</t>
  </si>
  <si>
    <t xml:space="preserve">Доставка и полаганене на  РVС тр Ф  16 мм </t>
  </si>
  <si>
    <t>Доставка на многожичен кабел 1х16мм2 (жълто-зелен)</t>
  </si>
  <si>
    <t>Доставка и монтаж на контакт тип “Шуко” , ІР 44</t>
  </si>
  <si>
    <t>Доставка и монтаж на трифазен контакт 16 А</t>
  </si>
  <si>
    <t xml:space="preserve">Доставка и полаганене (изтегляне) на NУУ 5х2,5 мм2  
</t>
  </si>
  <si>
    <t xml:space="preserve">Доставка и полаганене (изтегляне) на NУУ 3х1,5 мм2 </t>
  </si>
  <si>
    <t>Доставка имонтаж на двойна розетка RJ 45 -компл.</t>
  </si>
  <si>
    <t>Пусково наладъчни работи</t>
  </si>
  <si>
    <t>Измерване пълното съпротивление на контура
 "фаза-нула"</t>
  </si>
  <si>
    <t>чч</t>
  </si>
  <si>
    <t>Изпитване изолацията на проводници за едно 
присъединяване</t>
  </si>
  <si>
    <t>Измерване съпротивлението на точка
 от защитното  заземление</t>
  </si>
  <si>
    <t>Проверка за наличие на верига между заземители 
и заземяеми елементи</t>
  </si>
  <si>
    <t>Пробег на лаборатория</t>
  </si>
  <si>
    <t>Демонтаж на осветителни тела</t>
  </si>
  <si>
    <t>Демонтаж на ключове и контакти</t>
  </si>
  <si>
    <t>Демонтаж на табла</t>
  </si>
  <si>
    <t>Демонтаж на кабели</t>
  </si>
  <si>
    <t>Извод за вентилатор</t>
  </si>
  <si>
    <t xml:space="preserve">Направа на контактен излаз (КИ) със NYY(3х4) 3х2,5 мм2    до 15м  В РVС тръба Ф 23 мм </t>
  </si>
  <si>
    <t>Доставка имонтаж на единична розетка RJ 45 -компл.</t>
  </si>
  <si>
    <t>Доставка и монтаж на контакт тип “Шуко” за открит монтаж двоен, монтаж на тавана</t>
  </si>
  <si>
    <t xml:space="preserve">Доставка и полаганене (изтегляне) на NYY 3х4 мм2 </t>
  </si>
  <si>
    <t>ОБЕКТ:  ПРОЕКТ ЗА ОСНОВЕН РЕМОНТ И СЪЗДАВАНЕ НА СИМУЛАЦИОНЕН ЦЕНТЪР ЗА НУЖДИТЕ НА  ЦЕНТЪР ЗА КОМПЕТЕНТНОСТ QASAR В НВУ "ВАСИЛ ЛЕВСКИ", С АДРЕС: БУЛ. "БЪЛГАРИЯ" №76, ГР. В.ТЪРНОВО</t>
  </si>
  <si>
    <t xml:space="preserve">02.2019г.                                                          </t>
  </si>
  <si>
    <t xml:space="preserve">        Инж. Л. Манова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</si>
</sst>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2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67">
    <xf numFmtId="0" fontId="0" fillId="0" borderId="0" xfId="0"/>
    <xf numFmtId="0" fontId="4" fillId="0" borderId="0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0" xfId="2" applyFont="1"/>
    <xf numFmtId="0" fontId="7" fillId="0" borderId="0" xfId="2" applyFont="1"/>
    <xf numFmtId="0" fontId="7" fillId="0" borderId="0" xfId="2" applyFont="1" applyAlignment="1"/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 wrapText="1"/>
    </xf>
    <xf numFmtId="0" fontId="9" fillId="3" borderId="0" xfId="0" applyFont="1" applyFill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3" borderId="0" xfId="0" applyFont="1" applyFill="1" applyAlignment="1">
      <alignment vertical="center"/>
    </xf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vertical="top" wrapText="1"/>
    </xf>
    <xf numFmtId="0" fontId="0" fillId="3" borderId="0" xfId="0" applyFill="1"/>
    <xf numFmtId="0" fontId="11" fillId="3" borderId="0" xfId="0" applyFont="1" applyFill="1"/>
    <xf numFmtId="0" fontId="12" fillId="3" borderId="0" xfId="0" applyFont="1" applyFill="1"/>
    <xf numFmtId="0" fontId="8" fillId="0" borderId="2" xfId="0" applyFont="1" applyBorder="1" applyAlignment="1">
      <alignment vertical="top" wrapText="1"/>
    </xf>
    <xf numFmtId="0" fontId="12" fillId="0" borderId="0" xfId="0" applyFont="1"/>
    <xf numFmtId="0" fontId="4" fillId="3" borderId="0" xfId="0" applyFont="1" applyFill="1"/>
    <xf numFmtId="0" fontId="10" fillId="0" borderId="0" xfId="0" applyFont="1" applyAlignment="1">
      <alignment vertical="center"/>
    </xf>
    <xf numFmtId="0" fontId="8" fillId="3" borderId="0" xfId="0" applyFont="1" applyFill="1"/>
    <xf numFmtId="0" fontId="8" fillId="3" borderId="2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8" fillId="3" borderId="0" xfId="0" applyFont="1" applyFill="1" applyAlignment="1">
      <alignment vertical="center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/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0" fontId="8" fillId="3" borderId="2" xfId="1" applyFont="1" applyFill="1" applyBorder="1" applyAlignment="1">
      <alignment horizontal="center" vertical="center" wrapText="1"/>
    </xf>
    <xf numFmtId="0" fontId="7" fillId="0" borderId="0" xfId="2" applyFont="1" applyAlignment="1">
      <alignment horizontal="left"/>
    </xf>
    <xf numFmtId="0" fontId="13" fillId="2" borderId="0" xfId="0" applyNumberFormat="1" applyFont="1" applyFill="1" applyAlignment="1">
      <alignment horizontal="center" vertical="center" wrapText="1"/>
    </xf>
    <xf numFmtId="0" fontId="13" fillId="2" borderId="0" xfId="0" applyNumberFormat="1" applyFont="1" applyFill="1" applyAlignment="1">
      <alignment horizontal="center" vertical="center"/>
    </xf>
    <xf numFmtId="0" fontId="8" fillId="0" borderId="0" xfId="0" applyFont="1"/>
    <xf numFmtId="0" fontId="0" fillId="0" borderId="0" xfId="0" applyAlignment="1">
      <alignment horizontal="right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/>
    <xf numFmtId="0" fontId="6" fillId="2" borderId="6" xfId="0" applyFont="1" applyFill="1" applyBorder="1"/>
    <xf numFmtId="0" fontId="8" fillId="3" borderId="7" xfId="0" applyFont="1" applyFill="1" applyBorder="1" applyAlignment="1">
      <alignment horizontal="center" vertical="top" wrapText="1"/>
    </xf>
    <xf numFmtId="0" fontId="8" fillId="3" borderId="7" xfId="0" applyFont="1" applyFill="1" applyBorder="1" applyAlignment="1">
      <alignment vertical="top" wrapText="1"/>
    </xf>
    <xf numFmtId="0" fontId="8" fillId="3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 applyProtection="1">
      <alignment horizontal="center" vertical="center" wrapText="1"/>
    </xf>
    <xf numFmtId="2" fontId="8" fillId="0" borderId="2" xfId="0" applyNumberFormat="1" applyFont="1" applyFill="1" applyBorder="1" applyAlignment="1" applyProtection="1">
      <alignment horizontal="center" vertical="center" wrapText="1"/>
    </xf>
    <xf numFmtId="0" fontId="14" fillId="0" borderId="0" xfId="0" applyFont="1"/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8" xfId="0" applyFont="1" applyFill="1" applyBorder="1" applyAlignment="1">
      <alignment vertical="center" wrapText="1"/>
    </xf>
    <xf numFmtId="0" fontId="13" fillId="2" borderId="5" xfId="0" applyFont="1" applyFill="1" applyBorder="1"/>
    <xf numFmtId="0" fontId="4" fillId="0" borderId="10" xfId="0" applyFont="1" applyFill="1" applyBorder="1" applyAlignment="1" applyProtection="1">
      <alignment horizontal="center" vertical="center" wrapText="1"/>
    </xf>
    <xf numFmtId="2" fontId="4" fillId="0" borderId="11" xfId="0" applyNumberFormat="1" applyFont="1" applyFill="1" applyBorder="1" applyAlignment="1" applyProtection="1">
      <alignment horizontal="right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2" fontId="4" fillId="2" borderId="13" xfId="0" applyNumberFormat="1" applyFont="1" applyFill="1" applyBorder="1" applyAlignment="1" applyProtection="1">
      <alignment horizontal="righ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</cellXfs>
  <cellStyles count="3">
    <cellStyle name="Normal" xfId="0" builtinId="0"/>
    <cellStyle name="Normal 2 2" xfId="1"/>
    <cellStyle name="Normal 8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tabSelected="1" view="pageBreakPreview" topLeftCell="A31" zoomScale="60" zoomScaleNormal="100" workbookViewId="0">
      <selection activeCell="B65" sqref="B65"/>
    </sheetView>
  </sheetViews>
  <sheetFormatPr defaultRowHeight="15" x14ac:dyDescent="0.25"/>
  <cols>
    <col min="1" max="1" width="6.85546875" customWidth="1"/>
    <col min="2" max="2" width="67.7109375" customWidth="1"/>
  </cols>
  <sheetData>
    <row r="1" spans="1:5" ht="84" customHeight="1" x14ac:dyDescent="0.25">
      <c r="B1" s="39" t="s">
        <v>58</v>
      </c>
      <c r="C1" s="40"/>
      <c r="D1" s="40"/>
    </row>
    <row r="3" spans="1:5" s="52" customFormat="1" x14ac:dyDescent="0.25">
      <c r="A3" s="54" t="s">
        <v>0</v>
      </c>
      <c r="B3" s="54"/>
      <c r="C3" s="54"/>
      <c r="D3" s="54"/>
    </row>
    <row r="4" spans="1:5" s="52" customFormat="1" x14ac:dyDescent="0.25">
      <c r="A4" s="53"/>
      <c r="B4" s="53"/>
      <c r="C4" s="53"/>
      <c r="D4" s="53"/>
    </row>
    <row r="5" spans="1:5" s="57" customFormat="1" ht="30" x14ac:dyDescent="0.25">
      <c r="A5" s="55" t="s">
        <v>1</v>
      </c>
      <c r="B5" s="55" t="s">
        <v>2</v>
      </c>
      <c r="C5" s="55" t="s">
        <v>3</v>
      </c>
      <c r="D5" s="56" t="s">
        <v>4</v>
      </c>
    </row>
    <row r="6" spans="1:5" ht="15.75" thickBot="1" x14ac:dyDescent="0.3">
      <c r="A6" s="61"/>
      <c r="B6" s="1"/>
      <c r="C6" s="1"/>
      <c r="D6" s="62"/>
    </row>
    <row r="7" spans="1:5" ht="16.5" thickBot="1" x14ac:dyDescent="0.3">
      <c r="A7" s="63"/>
      <c r="B7" s="58" t="s">
        <v>5</v>
      </c>
      <c r="C7" s="2"/>
      <c r="D7" s="64"/>
    </row>
    <row r="8" spans="1:5" s="10" customFormat="1" ht="30" customHeight="1" x14ac:dyDescent="0.25">
      <c r="A8" s="8">
        <v>1</v>
      </c>
      <c r="B8" s="9" t="s">
        <v>10</v>
      </c>
      <c r="C8" s="8" t="s">
        <v>11</v>
      </c>
      <c r="D8" s="8">
        <v>1</v>
      </c>
    </row>
    <row r="9" spans="1:5" s="10" customFormat="1" ht="30" customHeight="1" x14ac:dyDescent="0.25">
      <c r="A9" s="8">
        <v>2</v>
      </c>
      <c r="B9" s="9" t="s">
        <v>12</v>
      </c>
      <c r="C9" s="8" t="s">
        <v>11</v>
      </c>
      <c r="D9" s="8">
        <v>1</v>
      </c>
    </row>
    <row r="10" spans="1:5" s="13" customFormat="1" ht="36" customHeight="1" x14ac:dyDescent="0.25">
      <c r="A10" s="8">
        <v>3</v>
      </c>
      <c r="B10" s="11" t="s">
        <v>13</v>
      </c>
      <c r="C10" s="12" t="s">
        <v>14</v>
      </c>
      <c r="D10" s="12">
        <v>50</v>
      </c>
    </row>
    <row r="11" spans="1:5" s="10" customFormat="1" ht="42.75" customHeight="1" x14ac:dyDescent="0.25">
      <c r="A11" s="8">
        <v>4</v>
      </c>
      <c r="B11" s="9" t="s">
        <v>15</v>
      </c>
      <c r="C11" s="8" t="s">
        <v>14</v>
      </c>
      <c r="D11" s="8">
        <v>50</v>
      </c>
      <c r="E11" s="14"/>
    </row>
    <row r="12" spans="1:5" s="10" customFormat="1" ht="68.25" customHeight="1" x14ac:dyDescent="0.25">
      <c r="A12" s="8">
        <v>5</v>
      </c>
      <c r="B12" s="15" t="s">
        <v>16</v>
      </c>
      <c r="C12" s="8" t="s">
        <v>14</v>
      </c>
      <c r="D12" s="8">
        <v>50</v>
      </c>
    </row>
    <row r="13" spans="1:5" x14ac:dyDescent="0.25">
      <c r="A13" s="65"/>
      <c r="B13" s="4"/>
      <c r="C13" s="3"/>
      <c r="D13" s="66"/>
    </row>
    <row r="14" spans="1:5" ht="15.75" x14ac:dyDescent="0.25">
      <c r="A14" s="49"/>
      <c r="B14" s="59" t="s">
        <v>6</v>
      </c>
      <c r="C14" s="50"/>
      <c r="D14" s="51"/>
    </row>
    <row r="15" spans="1:5" s="20" customFormat="1" ht="30" customHeight="1" x14ac:dyDescent="0.2">
      <c r="A15" s="46">
        <v>1</v>
      </c>
      <c r="B15" s="47" t="s">
        <v>17</v>
      </c>
      <c r="C15" s="48" t="s">
        <v>11</v>
      </c>
      <c r="D15" s="48">
        <v>56</v>
      </c>
    </row>
    <row r="16" spans="1:5" s="19" customFormat="1" ht="30" customHeight="1" x14ac:dyDescent="0.25">
      <c r="A16" s="16">
        <v>2</v>
      </c>
      <c r="B16" s="17" t="s">
        <v>26</v>
      </c>
      <c r="C16" s="8" t="s">
        <v>11</v>
      </c>
      <c r="D16" s="8">
        <v>7</v>
      </c>
    </row>
    <row r="17" spans="1:4" s="22" customFormat="1" ht="37.5" customHeight="1" x14ac:dyDescent="0.2">
      <c r="A17" s="16">
        <v>3</v>
      </c>
      <c r="B17" s="21" t="s">
        <v>23</v>
      </c>
      <c r="C17" s="12" t="s">
        <v>11</v>
      </c>
      <c r="D17" s="12">
        <v>7</v>
      </c>
    </row>
    <row r="18" spans="1:4" s="22" customFormat="1" ht="39" customHeight="1" x14ac:dyDescent="0.2">
      <c r="A18" s="16">
        <v>4</v>
      </c>
      <c r="B18" s="21" t="s">
        <v>24</v>
      </c>
      <c r="C18" s="12" t="s">
        <v>11</v>
      </c>
      <c r="D18" s="12">
        <v>4</v>
      </c>
    </row>
    <row r="19" spans="1:4" s="20" customFormat="1" ht="40.5" customHeight="1" x14ac:dyDescent="0.2">
      <c r="A19" s="16">
        <v>5</v>
      </c>
      <c r="B19" s="17" t="s">
        <v>18</v>
      </c>
      <c r="C19" s="8" t="s">
        <v>11</v>
      </c>
      <c r="D19" s="8">
        <v>12</v>
      </c>
    </row>
    <row r="20" spans="1:4" s="20" customFormat="1" ht="31.5" customHeight="1" x14ac:dyDescent="0.2">
      <c r="A20" s="16">
        <v>6</v>
      </c>
      <c r="B20" s="17" t="s">
        <v>53</v>
      </c>
      <c r="C20" s="8" t="s">
        <v>11</v>
      </c>
      <c r="D20" s="8">
        <v>1</v>
      </c>
    </row>
    <row r="21" spans="1:4" s="20" customFormat="1" ht="30" customHeight="1" x14ac:dyDescent="0.2">
      <c r="A21" s="16">
        <v>7</v>
      </c>
      <c r="B21" s="17" t="s">
        <v>19</v>
      </c>
      <c r="C21" s="8" t="s">
        <v>11</v>
      </c>
      <c r="D21" s="8">
        <f>SUM(D15:D20)</f>
        <v>87</v>
      </c>
    </row>
    <row r="22" spans="1:4" s="20" customFormat="1" ht="30" customHeight="1" x14ac:dyDescent="0.2">
      <c r="A22" s="16">
        <v>8</v>
      </c>
      <c r="B22" s="17" t="s">
        <v>20</v>
      </c>
      <c r="C22" s="8" t="s">
        <v>11</v>
      </c>
      <c r="D22" s="8">
        <v>10</v>
      </c>
    </row>
    <row r="23" spans="1:4" s="18" customFormat="1" ht="30" customHeight="1" x14ac:dyDescent="0.25">
      <c r="A23" s="16">
        <v>9</v>
      </c>
      <c r="B23" s="17" t="s">
        <v>21</v>
      </c>
      <c r="C23" s="8" t="s">
        <v>11</v>
      </c>
      <c r="D23" s="8">
        <v>5</v>
      </c>
    </row>
    <row r="24" spans="1:4" s="19" customFormat="1" ht="30" customHeight="1" x14ac:dyDescent="0.25">
      <c r="A24" s="16">
        <v>10</v>
      </c>
      <c r="B24" s="17" t="s">
        <v>22</v>
      </c>
      <c r="C24" s="8" t="s">
        <v>11</v>
      </c>
      <c r="D24" s="8">
        <v>6</v>
      </c>
    </row>
    <row r="25" spans="1:4" s="19" customFormat="1" ht="30" customHeight="1" x14ac:dyDescent="0.25">
      <c r="A25" s="16">
        <v>11</v>
      </c>
      <c r="B25" s="17" t="s">
        <v>25</v>
      </c>
      <c r="C25" s="8" t="s">
        <v>11</v>
      </c>
      <c r="D25" s="8">
        <v>2</v>
      </c>
    </row>
    <row r="26" spans="1:4" s="23" customFormat="1" ht="21.75" customHeight="1" x14ac:dyDescent="0.2">
      <c r="A26" s="16">
        <v>12</v>
      </c>
      <c r="B26" s="17" t="s">
        <v>27</v>
      </c>
      <c r="C26" s="8" t="s">
        <v>11</v>
      </c>
      <c r="D26" s="8">
        <v>40</v>
      </c>
    </row>
    <row r="27" spans="1:4" s="19" customFormat="1" ht="30" customHeight="1" x14ac:dyDescent="0.25">
      <c r="A27" s="16">
        <v>13</v>
      </c>
      <c r="B27" s="17" t="s">
        <v>37</v>
      </c>
      <c r="C27" s="8" t="s">
        <v>11</v>
      </c>
      <c r="D27" s="8">
        <v>2</v>
      </c>
    </row>
    <row r="28" spans="1:4" s="18" customFormat="1" ht="37.5" customHeight="1" x14ac:dyDescent="0.25">
      <c r="A28" s="16">
        <v>14</v>
      </c>
      <c r="B28" s="17" t="s">
        <v>54</v>
      </c>
      <c r="C28" s="8" t="s">
        <v>11</v>
      </c>
      <c r="D28" s="8">
        <f>SUM(D26:D27)</f>
        <v>42</v>
      </c>
    </row>
    <row r="29" spans="1:4" s="19" customFormat="1" ht="30" customHeight="1" x14ac:dyDescent="0.25">
      <c r="A29" s="16">
        <v>15</v>
      </c>
      <c r="B29" s="17" t="s">
        <v>38</v>
      </c>
      <c r="C29" s="8" t="s">
        <v>11</v>
      </c>
      <c r="D29" s="8">
        <v>4</v>
      </c>
    </row>
    <row r="30" spans="1:4" s="25" customFormat="1" ht="30" customHeight="1" x14ac:dyDescent="0.2">
      <c r="A30" s="16">
        <v>16</v>
      </c>
      <c r="B30" s="17" t="s">
        <v>39</v>
      </c>
      <c r="C30" s="16" t="s">
        <v>14</v>
      </c>
      <c r="D30" s="8">
        <v>80</v>
      </c>
    </row>
    <row r="31" spans="1:4" s="25" customFormat="1" ht="30" customHeight="1" x14ac:dyDescent="0.2">
      <c r="A31" s="16">
        <v>17</v>
      </c>
      <c r="B31" s="17" t="s">
        <v>32</v>
      </c>
      <c r="C31" s="8" t="s">
        <v>14</v>
      </c>
      <c r="D31" s="8">
        <v>70</v>
      </c>
    </row>
    <row r="32" spans="1:4" s="24" customFormat="1" ht="75" customHeight="1" x14ac:dyDescent="0.25">
      <c r="A32" s="16">
        <v>18</v>
      </c>
      <c r="B32" s="11" t="s">
        <v>28</v>
      </c>
      <c r="C32" s="12" t="s">
        <v>11</v>
      </c>
      <c r="D32" s="12">
        <v>50</v>
      </c>
    </row>
    <row r="33" spans="1:4" s="24" customFormat="1" ht="51" customHeight="1" x14ac:dyDescent="0.25">
      <c r="A33" s="16">
        <v>19</v>
      </c>
      <c r="B33" s="11" t="s">
        <v>29</v>
      </c>
      <c r="C33" s="12" t="s">
        <v>11</v>
      </c>
      <c r="D33" s="12">
        <f>SUM(D32)</f>
        <v>50</v>
      </c>
    </row>
    <row r="34" spans="1:4" s="28" customFormat="1" ht="30" customHeight="1" x14ac:dyDescent="0.25">
      <c r="A34" s="16">
        <v>20</v>
      </c>
      <c r="B34" s="11" t="s">
        <v>30</v>
      </c>
      <c r="C34" s="12" t="s">
        <v>14</v>
      </c>
      <c r="D34" s="12">
        <v>350</v>
      </c>
    </row>
    <row r="35" spans="1:4" s="28" customFormat="1" ht="20.100000000000001" customHeight="1" x14ac:dyDescent="0.25">
      <c r="A35" s="16">
        <v>21</v>
      </c>
      <c r="B35" s="11" t="s">
        <v>31</v>
      </c>
      <c r="C35" s="12" t="s">
        <v>14</v>
      </c>
      <c r="D35" s="12">
        <v>100</v>
      </c>
    </row>
    <row r="36" spans="1:4" s="24" customFormat="1" ht="20.100000000000001" customHeight="1" x14ac:dyDescent="0.25">
      <c r="A36" s="16">
        <v>22</v>
      </c>
      <c r="B36" s="11" t="s">
        <v>40</v>
      </c>
      <c r="C36" s="12" t="s">
        <v>14</v>
      </c>
      <c r="D36" s="12">
        <v>30</v>
      </c>
    </row>
    <row r="37" spans="1:4" s="24" customFormat="1" ht="20.100000000000001" customHeight="1" x14ac:dyDescent="0.25">
      <c r="A37" s="16">
        <v>23</v>
      </c>
      <c r="B37" s="11" t="s">
        <v>41</v>
      </c>
      <c r="C37" s="12" t="s">
        <v>11</v>
      </c>
      <c r="D37" s="12">
        <v>50</v>
      </c>
    </row>
    <row r="38" spans="1:4" s="24" customFormat="1" ht="20.100000000000001" customHeight="1" x14ac:dyDescent="0.25">
      <c r="A38" s="16">
        <v>24</v>
      </c>
      <c r="B38" s="11" t="s">
        <v>33</v>
      </c>
      <c r="C38" s="12" t="s">
        <v>14</v>
      </c>
      <c r="D38" s="12">
        <v>3500</v>
      </c>
    </row>
    <row r="39" spans="1:4" s="24" customFormat="1" ht="20.100000000000001" customHeight="1" x14ac:dyDescent="0.25">
      <c r="A39" s="16">
        <v>25</v>
      </c>
      <c r="B39" s="11" t="s">
        <v>34</v>
      </c>
      <c r="C39" s="12" t="s">
        <v>11</v>
      </c>
      <c r="D39" s="12">
        <v>1</v>
      </c>
    </row>
    <row r="40" spans="1:4" s="28" customFormat="1" ht="20.100000000000001" customHeight="1" x14ac:dyDescent="0.25">
      <c r="A40" s="16">
        <v>26</v>
      </c>
      <c r="B40" s="11" t="s">
        <v>35</v>
      </c>
      <c r="C40" s="12" t="s">
        <v>14</v>
      </c>
      <c r="D40" s="12">
        <v>1000</v>
      </c>
    </row>
    <row r="41" spans="1:4" s="29" customFormat="1" ht="30" customHeight="1" x14ac:dyDescent="0.25">
      <c r="A41" s="16">
        <v>27</v>
      </c>
      <c r="B41" s="9" t="s">
        <v>36</v>
      </c>
      <c r="C41" s="8" t="s">
        <v>14</v>
      </c>
      <c r="D41" s="26">
        <v>50</v>
      </c>
    </row>
    <row r="42" spans="1:4" s="19" customFormat="1" ht="30" customHeight="1" x14ac:dyDescent="0.25">
      <c r="A42" s="16">
        <v>28</v>
      </c>
      <c r="B42" s="17" t="s">
        <v>56</v>
      </c>
      <c r="C42" s="8" t="s">
        <v>11</v>
      </c>
      <c r="D42" s="8">
        <v>24</v>
      </c>
    </row>
    <row r="43" spans="1:4" s="25" customFormat="1" ht="37.5" customHeight="1" x14ac:dyDescent="0.2">
      <c r="A43" s="16">
        <v>29</v>
      </c>
      <c r="B43" s="17" t="s">
        <v>54</v>
      </c>
      <c r="C43" s="8" t="s">
        <v>11</v>
      </c>
      <c r="D43" s="8">
        <f>SUM(D42)</f>
        <v>24</v>
      </c>
    </row>
    <row r="44" spans="1:4" s="41" customFormat="1" ht="17.25" customHeight="1" x14ac:dyDescent="0.2">
      <c r="A44" s="16">
        <v>30</v>
      </c>
      <c r="B44" s="21" t="s">
        <v>57</v>
      </c>
      <c r="C44" s="12" t="s">
        <v>14</v>
      </c>
      <c r="D44" s="12">
        <v>100</v>
      </c>
    </row>
    <row r="45" spans="1:4" s="28" customFormat="1" ht="20.100000000000001" customHeight="1" x14ac:dyDescent="0.25">
      <c r="A45" s="16">
        <v>31</v>
      </c>
      <c r="B45" s="11" t="s">
        <v>55</v>
      </c>
      <c r="C45" s="12" t="s">
        <v>11</v>
      </c>
      <c r="D45" s="12">
        <v>12</v>
      </c>
    </row>
    <row r="46" spans="1:4" s="19" customFormat="1" ht="30" customHeight="1" x14ac:dyDescent="0.25">
      <c r="A46" s="30"/>
      <c r="B46" s="31" t="s">
        <v>42</v>
      </c>
      <c r="C46" s="30"/>
      <c r="D46" s="30"/>
    </row>
    <row r="47" spans="1:4" s="19" customFormat="1" ht="30" customHeight="1" x14ac:dyDescent="0.25">
      <c r="A47" s="30">
        <v>1</v>
      </c>
      <c r="B47" s="32" t="s">
        <v>43</v>
      </c>
      <c r="C47" s="30" t="s">
        <v>44</v>
      </c>
      <c r="D47" s="30">
        <v>50</v>
      </c>
    </row>
    <row r="48" spans="1:4" s="19" customFormat="1" ht="30" customHeight="1" x14ac:dyDescent="0.25">
      <c r="A48" s="30">
        <v>2</v>
      </c>
      <c r="B48" s="32" t="s">
        <v>45</v>
      </c>
      <c r="C48" s="30" t="s">
        <v>44</v>
      </c>
      <c r="D48" s="30">
        <v>10</v>
      </c>
    </row>
    <row r="49" spans="1:4" s="19" customFormat="1" ht="30" customHeight="1" x14ac:dyDescent="0.25">
      <c r="A49" s="30">
        <v>3</v>
      </c>
      <c r="B49" s="32" t="s">
        <v>46</v>
      </c>
      <c r="C49" s="30" t="s">
        <v>44</v>
      </c>
      <c r="D49" s="30">
        <v>10</v>
      </c>
    </row>
    <row r="50" spans="1:4" s="19" customFormat="1" ht="30" customHeight="1" x14ac:dyDescent="0.25">
      <c r="A50" s="30">
        <v>4</v>
      </c>
      <c r="B50" s="32" t="s">
        <v>47</v>
      </c>
      <c r="C50" s="30" t="s">
        <v>44</v>
      </c>
      <c r="D50" s="30">
        <v>10</v>
      </c>
    </row>
    <row r="51" spans="1:4" s="27" customFormat="1" ht="30" customHeight="1" x14ac:dyDescent="0.25">
      <c r="A51" s="33">
        <v>5</v>
      </c>
      <c r="B51" s="34" t="s">
        <v>48</v>
      </c>
      <c r="C51" s="33" t="s">
        <v>44</v>
      </c>
      <c r="D51" s="33">
        <v>10</v>
      </c>
    </row>
    <row r="52" spans="1:4" s="27" customFormat="1" ht="30" customHeight="1" x14ac:dyDescent="0.25">
      <c r="A52" s="35"/>
      <c r="B52" s="36"/>
      <c r="C52" s="35"/>
      <c r="D52" s="35"/>
    </row>
    <row r="53" spans="1:4" ht="16.5" thickBot="1" x14ac:dyDescent="0.3">
      <c r="A53" s="43"/>
      <c r="B53" s="60" t="s">
        <v>7</v>
      </c>
      <c r="C53" s="44"/>
      <c r="D53" s="45"/>
    </row>
    <row r="54" spans="1:4" s="19" customFormat="1" ht="20.100000000000001" customHeight="1" x14ac:dyDescent="0.25">
      <c r="A54" s="33">
        <v>1</v>
      </c>
      <c r="B54" s="31" t="s">
        <v>49</v>
      </c>
      <c r="C54" s="37" t="s">
        <v>11</v>
      </c>
      <c r="D54" s="37">
        <v>35</v>
      </c>
    </row>
    <row r="55" spans="1:4" s="19" customFormat="1" ht="20.100000000000001" customHeight="1" x14ac:dyDescent="0.25">
      <c r="A55" s="33">
        <v>2</v>
      </c>
      <c r="B55" s="31" t="s">
        <v>50</v>
      </c>
      <c r="C55" s="37" t="s">
        <v>11</v>
      </c>
      <c r="D55" s="37">
        <v>40</v>
      </c>
    </row>
    <row r="56" spans="1:4" s="19" customFormat="1" ht="20.100000000000001" customHeight="1" x14ac:dyDescent="0.25">
      <c r="A56" s="33">
        <v>3</v>
      </c>
      <c r="B56" s="31" t="s">
        <v>51</v>
      </c>
      <c r="C56" s="37" t="s">
        <v>11</v>
      </c>
      <c r="D56" s="37">
        <v>1</v>
      </c>
    </row>
    <row r="57" spans="1:4" s="19" customFormat="1" ht="20.100000000000001" customHeight="1" x14ac:dyDescent="0.25">
      <c r="A57" s="33">
        <v>4</v>
      </c>
      <c r="B57" s="31" t="s">
        <v>52</v>
      </c>
      <c r="C57" s="16" t="s">
        <v>14</v>
      </c>
      <c r="D57" s="8">
        <v>800</v>
      </c>
    </row>
    <row r="62" spans="1:4" x14ac:dyDescent="0.25">
      <c r="A62" s="5"/>
      <c r="B62" s="42" t="s">
        <v>9</v>
      </c>
      <c r="C62" s="38"/>
      <c r="D62" s="38"/>
    </row>
    <row r="63" spans="1:4" x14ac:dyDescent="0.25">
      <c r="A63" s="5"/>
      <c r="B63" s="42" t="s">
        <v>60</v>
      </c>
      <c r="C63" s="7"/>
      <c r="D63" s="7"/>
    </row>
    <row r="65" spans="2:2" x14ac:dyDescent="0.25">
      <c r="B65" s="6" t="s">
        <v>8</v>
      </c>
    </row>
    <row r="66" spans="2:2" x14ac:dyDescent="0.25">
      <c r="B66" s="7" t="s">
        <v>59</v>
      </c>
    </row>
  </sheetData>
  <mergeCells count="3">
    <mergeCell ref="B1:D1"/>
    <mergeCell ref="A3:D3"/>
    <mergeCell ref="C62:D62"/>
  </mergeCells>
  <pageMargins left="0.7" right="0.7" top="0.75" bottom="0.75" header="0.3" footer="0.3"/>
  <pageSetup paperSize="9" scale="94" orientation="portrait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2019-02-03T09:04:29Z</cp:lastPrinted>
  <dcterms:created xsi:type="dcterms:W3CDTF">2019-02-01T06:19:23Z</dcterms:created>
  <dcterms:modified xsi:type="dcterms:W3CDTF">2019-02-03T09:08:45Z</dcterms:modified>
</cp:coreProperties>
</file>